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filterPrivacy="1" defaultThemeVersion="124226"/>
  <bookViews>
    <workbookView xWindow="240" yWindow="108" windowWidth="14808" windowHeight="8016"/>
  </bookViews>
  <sheets>
    <sheet name="Sheet1" sheetId="1" r:id="rId1"/>
  </sheets>
  <calcPr calcId="152511"/>
</workbook>
</file>

<file path=xl/calcChain.xml><?xml version="1.0" encoding="utf-8"?>
<calcChain xmlns="http://schemas.openxmlformats.org/spreadsheetml/2006/main">
  <c r="I11" i="1" l="1"/>
  <c r="I12" i="1" s="1"/>
  <c r="J11" i="1"/>
  <c r="K11" i="1"/>
  <c r="K12" i="1" s="1"/>
  <c r="J12" i="1"/>
  <c r="M11" i="1"/>
  <c r="H12" i="1" l="1"/>
  <c r="L12" i="1"/>
  <c r="M12" i="1"/>
  <c r="N12" i="1"/>
  <c r="O12" i="1"/>
  <c r="P12" i="1"/>
  <c r="Q12" i="1"/>
  <c r="E12" i="1"/>
  <c r="F12" i="1"/>
  <c r="G12" i="1"/>
  <c r="D12" i="1"/>
</calcChain>
</file>

<file path=xl/sharedStrings.xml><?xml version="1.0" encoding="utf-8"?>
<sst xmlns="http://schemas.openxmlformats.org/spreadsheetml/2006/main" count="39" uniqueCount="34">
  <si>
    <t>Наименование проектов</t>
  </si>
  <si>
    <t>Детализированные требования к достижению целевого показателя результативности предоставления субсидии в соответствии с Соглашением (дополнительным соглашением)</t>
  </si>
  <si>
    <t xml:space="preserve">Фактические значения детализированных требований к достижению целевого показателя результативности предоставления субсидии </t>
  </si>
  <si>
    <t>Сведения об объемах финансирования</t>
  </si>
  <si>
    <t>Всего (рублей)</t>
  </si>
  <si>
    <t>За счет средств областного бюджета (рублей)*</t>
  </si>
  <si>
    <t>За счет средств бюджета МО (рублей)*</t>
  </si>
  <si>
    <t>За счет средств областного бюджета (рублей)</t>
  </si>
  <si>
    <t>За счет средств бюджета МО (рублей)</t>
  </si>
  <si>
    <t>Итого</t>
  </si>
  <si>
    <t>* в соответствии с Соглашением (дополнительным соглашением)</t>
  </si>
  <si>
    <t xml:space="preserve">                                     (фамилия, инициалы, номер телефона)</t>
  </si>
  <si>
    <t>М.П.</t>
  </si>
  <si>
    <t xml:space="preserve">                                                                                                                                          (подпись)       (фамилия, инициалы)</t>
  </si>
  <si>
    <t>За счет средств внебюджетных источников (рублей)</t>
  </si>
  <si>
    <t>За счет средств внебюджетных источников (рублей) *</t>
  </si>
  <si>
    <t>Исполнено за последний квартал 2019 года</t>
  </si>
  <si>
    <t xml:space="preserve">Глава администрации муниципального образования    ___________    Ежова Л.А.     </t>
  </si>
  <si>
    <t xml:space="preserve"> Ппудомягского сельского поселения                                    (подпись)          (фамилия, инициалы)</t>
  </si>
  <si>
    <t>Руководитель финансового органа   муниципального образования     ___________   Ковалева М.Н.</t>
  </si>
  <si>
    <t>Благоустройство территории д.Пудомяги:</t>
  </si>
  <si>
    <t>ремонт подъезда и тротуара к территории детского садика между  многоквартирных домов №8 и №5, ремонт пешеходной дорожки от дома №9 к дому №5,</t>
  </si>
  <si>
    <t xml:space="preserve">озеленение общественной территории напротив многоквартирного дома № 5, </t>
  </si>
  <si>
    <t xml:space="preserve">проведение работ по организации уличного освещения и закупке светодиодных уличных светильников для ул. Солнечная, Кленовая, Сиреневая в д.Пудомяги   </t>
  </si>
  <si>
    <t>60кв.м                     90кв.м.</t>
  </si>
  <si>
    <t>790 кв.м</t>
  </si>
  <si>
    <t>30 шт.</t>
  </si>
  <si>
    <t>30шт.</t>
  </si>
  <si>
    <t xml:space="preserve">ОТЧЕТ
(ежеквартальный)
о достижении значения целевого показателя результативности предоставления субсидии из областного бюджета Ленинградской области бюджету муниципального образования "Пудомягское сельское поселение" Гатчинского муниципального района Ленинградской области  на реализацию областного закона от 15 января 2018 года № 3-оз «О содействии участию населения в осуществлении местного самоуправления в иных формах на территориях административных центров и городских поселков муниципальных образований Ленинградской области» и  о расходах бюджета муниципального образования, источником финансового обеспечения которых является субсидия,
по состоянию на 01.07.2019года (нарастающим итогом)
</t>
  </si>
  <si>
    <t>Неиспользованный остаток  средств из областного бюджета на 01.07.2019года (нарастающим итогом) (рублей)</t>
  </si>
  <si>
    <t>Исполнено на 01.07.2019года (нарастающим итогом)</t>
  </si>
  <si>
    <t>Перечислено средств из областного бюджета в бюджет МО на 01.07.2019года (нарастающим итогом) (рублей)</t>
  </si>
  <si>
    <t>Исполнитель       ___________________Лукьянова Н.А.</t>
  </si>
  <si>
    <t xml:space="preserve">      </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</si>
</sst>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theme="1"/>
      <name val="Calibri"/>
      <family val="2"/>
      <scheme val="minor"/>
    </font>
    <font>
      <sz val="12"/>
      <color theme="1"/>
      <name val="Times New Roman"/>
      <family val="1"/>
      <charset val="204"/>
    </font>
    <font>
      <b/>
      <sz val="7"/>
      <color theme="1"/>
      <name val="Times New Roman"/>
      <family val="1"/>
      <charset val="204"/>
    </font>
    <font>
      <sz val="10"/>
      <color theme="1"/>
      <name val="Times New Roman"/>
      <family val="1"/>
      <charset val="204"/>
    </font>
    <font>
      <sz val="7"/>
      <color theme="1"/>
      <name val="Times New Roman"/>
      <family val="1"/>
      <charset val="204"/>
    </font>
    <font>
      <b/>
      <sz val="14"/>
      <color theme="1"/>
      <name val="Courier New"/>
      <family val="3"/>
      <charset val="204"/>
    </font>
  </fonts>
  <fills count="2">
    <fill>
      <patternFill patternType="none"/>
    </fill>
    <fill>
      <patternFill patternType="gray125"/>
    </fill>
  </fills>
  <borders count="8">
    <border>
      <left/>
      <right/>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style="medium">
        <color indexed="64"/>
      </right>
      <top style="medium">
        <color indexed="64"/>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s>
  <cellStyleXfs count="1">
    <xf numFmtId="0" fontId="0" fillId="0" borderId="0"/>
  </cellStyleXfs>
  <cellXfs count="29">
    <xf numFmtId="0" fontId="0" fillId="0" borderId="0" xfId="0"/>
    <xf numFmtId="0" fontId="2" fillId="0" borderId="0" xfId="0" applyFont="1" applyAlignment="1">
      <alignment horizontal="center" vertical="center"/>
    </xf>
    <xf numFmtId="0" fontId="4" fillId="0" borderId="3" xfId="0" applyFont="1" applyBorder="1" applyAlignment="1">
      <alignment horizontal="center" vertical="center" wrapText="1"/>
    </xf>
    <xf numFmtId="0" fontId="4" fillId="0" borderId="5" xfId="0" applyFont="1" applyBorder="1" applyAlignment="1">
      <alignment horizontal="center" vertical="center" wrapText="1"/>
    </xf>
    <xf numFmtId="0" fontId="4" fillId="0" borderId="3" xfId="0" applyFont="1" applyBorder="1" applyAlignment="1">
      <alignment vertical="center" wrapText="1"/>
    </xf>
    <xf numFmtId="0" fontId="4" fillId="0" borderId="5" xfId="0" applyFont="1" applyBorder="1" applyAlignment="1">
      <alignment vertical="center" wrapText="1"/>
    </xf>
    <xf numFmtId="0" fontId="2" fillId="0" borderId="3" xfId="0" applyFont="1" applyBorder="1" applyAlignment="1">
      <alignment vertical="center" wrapText="1"/>
    </xf>
    <xf numFmtId="0" fontId="4" fillId="0" borderId="0" xfId="0" applyFont="1" applyAlignment="1">
      <alignment vertical="center"/>
    </xf>
    <xf numFmtId="0" fontId="4" fillId="0" borderId="0" xfId="0" applyFont="1" applyAlignment="1">
      <alignment horizontal="center" vertical="center" wrapText="1"/>
    </xf>
    <xf numFmtId="0" fontId="1" fillId="0" borderId="0" xfId="0" applyFont="1" applyAlignment="1">
      <alignment vertical="center" wrapText="1"/>
    </xf>
    <xf numFmtId="0" fontId="3" fillId="0" borderId="0" xfId="0" applyFont="1" applyAlignment="1">
      <alignment vertical="center" wrapText="1"/>
    </xf>
    <xf numFmtId="0" fontId="5" fillId="0" borderId="0" xfId="0" applyFont="1" applyAlignment="1">
      <alignment horizontal="left" vertical="center" indent="2"/>
    </xf>
    <xf numFmtId="2" fontId="4" fillId="0" borderId="5" xfId="0" applyNumberFormat="1" applyFont="1" applyBorder="1" applyAlignment="1">
      <alignment vertical="center" wrapText="1"/>
    </xf>
    <xf numFmtId="2" fontId="4" fillId="0" borderId="5" xfId="0" applyNumberFormat="1" applyFont="1" applyBorder="1" applyAlignment="1">
      <alignment horizontal="center" vertical="center" wrapText="1"/>
    </xf>
    <xf numFmtId="0" fontId="4" fillId="0" borderId="0" xfId="0" applyFont="1" applyAlignment="1">
      <alignment vertical="center" wrapText="1"/>
    </xf>
    <xf numFmtId="0" fontId="0" fillId="0" borderId="0" xfId="0" applyAlignment="1">
      <alignment vertical="center" wrapText="1"/>
    </xf>
    <xf numFmtId="0" fontId="2" fillId="0" borderId="1" xfId="0" applyFont="1" applyBorder="1" applyAlignment="1">
      <alignment horizontal="center" vertical="center" wrapText="1"/>
    </xf>
    <xf numFmtId="0" fontId="0" fillId="0" borderId="3" xfId="0" applyBorder="1" applyAlignment="1">
      <alignment horizontal="center" vertical="center" wrapText="1"/>
    </xf>
    <xf numFmtId="0" fontId="0" fillId="0" borderId="2" xfId="0" applyBorder="1" applyAlignment="1">
      <alignment horizontal="center" vertical="center" wrapText="1"/>
    </xf>
    <xf numFmtId="0" fontId="1" fillId="0" borderId="0" xfId="0" applyFont="1" applyAlignment="1">
      <alignment vertical="center" wrapText="1"/>
    </xf>
    <xf numFmtId="0" fontId="2" fillId="0" borderId="2" xfId="0" applyFont="1" applyBorder="1" applyAlignment="1">
      <alignment horizontal="center" vertical="center" wrapText="1"/>
    </xf>
    <xf numFmtId="0" fontId="2" fillId="0" borderId="3" xfId="0" applyFont="1" applyBorder="1" applyAlignment="1">
      <alignment horizontal="center" vertical="center" wrapText="1"/>
    </xf>
    <xf numFmtId="0" fontId="4" fillId="0" borderId="0" xfId="0" applyFont="1" applyAlignment="1">
      <alignment vertical="center"/>
    </xf>
    <xf numFmtId="0" fontId="4" fillId="0" borderId="0" xfId="0" applyFont="1" applyAlignment="1">
      <alignment horizontal="center" vertical="center" wrapText="1"/>
    </xf>
    <xf numFmtId="0" fontId="2" fillId="0" borderId="0" xfId="0" applyFont="1" applyAlignment="1">
      <alignment horizontal="center" vertical="center" wrapText="1"/>
    </xf>
    <xf numFmtId="0" fontId="0" fillId="0" borderId="0" xfId="0" applyAlignment="1">
      <alignment wrapText="1"/>
    </xf>
    <xf numFmtId="0" fontId="2" fillId="0" borderId="7" xfId="0" applyFont="1" applyBorder="1" applyAlignment="1">
      <alignment horizontal="center" vertical="center" wrapText="1"/>
    </xf>
    <xf numFmtId="0" fontId="2" fillId="0" borderId="6" xfId="0" applyFont="1" applyBorder="1" applyAlignment="1">
      <alignment horizontal="center" vertical="center" wrapText="1"/>
    </xf>
    <xf numFmtId="0" fontId="2" fillId="0" borderId="4" xfId="0" applyFont="1" applyBorder="1" applyAlignment="1">
      <alignment horizontal="center" vertical="center" wrapText="1"/>
    </xf>
  </cellXfs>
  <cellStyles count="1">
    <cellStyle name="Обычный"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24"/>
  <sheetViews>
    <sheetView tabSelected="1" workbookViewId="0">
      <selection activeCell="Q11" sqref="Q11"/>
    </sheetView>
  </sheetViews>
  <sheetFormatPr defaultRowHeight="14.4" x14ac:dyDescent="0.3"/>
  <cols>
    <col min="2" max="2" width="11.88671875" customWidth="1"/>
    <col min="3" max="3" width="12" customWidth="1"/>
    <col min="7" max="7" width="9.6640625" customWidth="1"/>
    <col min="8" max="8" width="9.88671875" customWidth="1"/>
    <col min="12" max="12" width="9.6640625" customWidth="1"/>
    <col min="16" max="16" width="9.88671875" customWidth="1"/>
    <col min="17" max="17" width="10" customWidth="1"/>
  </cols>
  <sheetData>
    <row r="1" spans="1:17" x14ac:dyDescent="0.3">
      <c r="A1" s="1"/>
    </row>
    <row r="2" spans="1:17" ht="71.25" customHeight="1" x14ac:dyDescent="0.3">
      <c r="A2" s="24" t="s">
        <v>28</v>
      </c>
      <c r="B2" s="25"/>
      <c r="C2" s="25"/>
      <c r="D2" s="25"/>
      <c r="E2" s="25"/>
      <c r="F2" s="25"/>
      <c r="G2" s="25"/>
      <c r="H2" s="25"/>
      <c r="I2" s="25"/>
      <c r="J2" s="25"/>
      <c r="K2" s="25"/>
      <c r="L2" s="25"/>
      <c r="M2" s="25"/>
      <c r="N2" s="25"/>
      <c r="O2" s="25"/>
      <c r="P2" s="25"/>
      <c r="Q2" s="25"/>
    </row>
    <row r="3" spans="1:17" ht="15" thickBot="1" x14ac:dyDescent="0.35">
      <c r="A3" s="1"/>
    </row>
    <row r="4" spans="1:17" ht="120.75" customHeight="1" thickBot="1" x14ac:dyDescent="0.35">
      <c r="A4" s="16" t="s">
        <v>0</v>
      </c>
      <c r="B4" s="16" t="s">
        <v>1</v>
      </c>
      <c r="C4" s="16" t="s">
        <v>2</v>
      </c>
      <c r="D4" s="26" t="s">
        <v>3</v>
      </c>
      <c r="E4" s="27"/>
      <c r="F4" s="27"/>
      <c r="G4" s="28"/>
      <c r="H4" s="16" t="s">
        <v>31</v>
      </c>
      <c r="I4" s="26" t="s">
        <v>30</v>
      </c>
      <c r="J4" s="27"/>
      <c r="K4" s="27"/>
      <c r="L4" s="28"/>
      <c r="M4" s="26" t="s">
        <v>16</v>
      </c>
      <c r="N4" s="27"/>
      <c r="O4" s="27"/>
      <c r="P4" s="28"/>
      <c r="Q4" s="16" t="s">
        <v>29</v>
      </c>
    </row>
    <row r="5" spans="1:17" x14ac:dyDescent="0.3">
      <c r="A5" s="20"/>
      <c r="B5" s="20"/>
      <c r="C5" s="20"/>
      <c r="D5" s="16" t="s">
        <v>4</v>
      </c>
      <c r="E5" s="16" t="s">
        <v>5</v>
      </c>
      <c r="F5" s="16" t="s">
        <v>6</v>
      </c>
      <c r="G5" s="16" t="s">
        <v>15</v>
      </c>
      <c r="H5" s="18"/>
      <c r="I5" s="16" t="s">
        <v>4</v>
      </c>
      <c r="J5" s="16" t="s">
        <v>7</v>
      </c>
      <c r="K5" s="16" t="s">
        <v>8</v>
      </c>
      <c r="L5" s="16" t="s">
        <v>14</v>
      </c>
      <c r="M5" s="16" t="s">
        <v>4</v>
      </c>
      <c r="N5" s="16" t="s">
        <v>7</v>
      </c>
      <c r="O5" s="16" t="s">
        <v>8</v>
      </c>
      <c r="P5" s="16" t="s">
        <v>14</v>
      </c>
      <c r="Q5" s="20"/>
    </row>
    <row r="6" spans="1:17" ht="52.5" customHeight="1" thickBot="1" x14ac:dyDescent="0.35">
      <c r="A6" s="21"/>
      <c r="B6" s="21"/>
      <c r="C6" s="21"/>
      <c r="D6" s="21"/>
      <c r="E6" s="21"/>
      <c r="F6" s="21"/>
      <c r="G6" s="17"/>
      <c r="H6" s="17"/>
      <c r="I6" s="21"/>
      <c r="J6" s="21"/>
      <c r="K6" s="21"/>
      <c r="L6" s="17"/>
      <c r="M6" s="21"/>
      <c r="N6" s="21"/>
      <c r="O6" s="21"/>
      <c r="P6" s="17"/>
      <c r="Q6" s="21"/>
    </row>
    <row r="7" spans="1:17" ht="15" thickBot="1" x14ac:dyDescent="0.35">
      <c r="A7" s="2">
        <v>1</v>
      </c>
      <c r="B7" s="3">
        <v>2</v>
      </c>
      <c r="C7" s="3">
        <v>3</v>
      </c>
      <c r="D7" s="3">
        <v>4</v>
      </c>
      <c r="E7" s="3">
        <v>5</v>
      </c>
      <c r="F7" s="3">
        <v>6</v>
      </c>
      <c r="G7" s="3">
        <v>7</v>
      </c>
      <c r="H7" s="3">
        <v>8</v>
      </c>
      <c r="I7" s="3">
        <v>9</v>
      </c>
      <c r="J7" s="3">
        <v>10</v>
      </c>
      <c r="K7" s="3">
        <v>11</v>
      </c>
      <c r="L7" s="3">
        <v>12</v>
      </c>
      <c r="M7" s="3">
        <v>13</v>
      </c>
      <c r="N7" s="3">
        <v>14</v>
      </c>
      <c r="O7" s="3">
        <v>15</v>
      </c>
      <c r="P7" s="3">
        <v>16</v>
      </c>
      <c r="Q7" s="3">
        <v>17</v>
      </c>
    </row>
    <row r="8" spans="1:17" ht="39" thickBot="1" x14ac:dyDescent="0.35">
      <c r="A8" s="4" t="s">
        <v>20</v>
      </c>
      <c r="B8" s="5"/>
      <c r="C8" s="5"/>
      <c r="D8" s="5"/>
      <c r="E8" s="5"/>
      <c r="F8" s="5"/>
      <c r="G8" s="5"/>
      <c r="H8" s="5"/>
      <c r="I8" s="5"/>
      <c r="J8" s="5"/>
      <c r="K8" s="5"/>
      <c r="L8" s="5"/>
      <c r="M8" s="5"/>
      <c r="N8" s="5"/>
      <c r="O8" s="5"/>
      <c r="P8" s="5"/>
      <c r="Q8" s="5"/>
    </row>
    <row r="9" spans="1:17" ht="125.4" thickBot="1" x14ac:dyDescent="0.35">
      <c r="A9" s="4" t="s">
        <v>21</v>
      </c>
      <c r="B9" s="5" t="s">
        <v>24</v>
      </c>
      <c r="C9" s="12">
        <v>0</v>
      </c>
      <c r="D9" s="12">
        <v>450000</v>
      </c>
      <c r="E9" s="12">
        <v>402300</v>
      </c>
      <c r="F9" s="12">
        <v>47700</v>
      </c>
      <c r="G9" s="12">
        <v>0</v>
      </c>
      <c r="H9" s="12">
        <v>0</v>
      </c>
      <c r="I9" s="12">
        <v>0</v>
      </c>
      <c r="J9" s="12">
        <v>0</v>
      </c>
      <c r="K9" s="12">
        <v>0</v>
      </c>
      <c r="L9" s="12">
        <v>0</v>
      </c>
      <c r="M9" s="12">
        <v>0</v>
      </c>
      <c r="N9" s="12">
        <v>0</v>
      </c>
      <c r="O9" s="12">
        <v>0</v>
      </c>
      <c r="P9" s="12">
        <v>0</v>
      </c>
      <c r="Q9" s="12">
        <v>402300</v>
      </c>
    </row>
    <row r="10" spans="1:17" ht="67.8" thickBot="1" x14ac:dyDescent="0.35">
      <c r="A10" s="4" t="s">
        <v>22</v>
      </c>
      <c r="B10" s="5" t="s">
        <v>25</v>
      </c>
      <c r="C10" s="12">
        <v>0</v>
      </c>
      <c r="D10" s="12">
        <v>500000</v>
      </c>
      <c r="E10" s="12">
        <v>447500</v>
      </c>
      <c r="F10" s="12">
        <v>52500</v>
      </c>
      <c r="G10" s="12">
        <v>18000</v>
      </c>
      <c r="H10" s="12">
        <v>0</v>
      </c>
      <c r="I10" s="12">
        <v>0</v>
      </c>
      <c r="J10" s="12">
        <v>0</v>
      </c>
      <c r="K10" s="12">
        <v>0</v>
      </c>
      <c r="L10" s="12">
        <v>0</v>
      </c>
      <c r="M10" s="12">
        <v>0</v>
      </c>
      <c r="N10" s="12">
        <v>0</v>
      </c>
      <c r="O10" s="12">
        <v>0</v>
      </c>
      <c r="P10" s="12">
        <v>0</v>
      </c>
      <c r="Q10" s="12">
        <v>447500</v>
      </c>
    </row>
    <row r="11" spans="1:17" ht="135" thickBot="1" x14ac:dyDescent="0.35">
      <c r="A11" s="4" t="s">
        <v>23</v>
      </c>
      <c r="B11" s="5" t="s">
        <v>26</v>
      </c>
      <c r="C11" s="12" t="s">
        <v>27</v>
      </c>
      <c r="D11" s="12">
        <v>200000</v>
      </c>
      <c r="E11" s="12">
        <v>179000</v>
      </c>
      <c r="F11" s="12">
        <v>21000</v>
      </c>
      <c r="G11" s="12">
        <v>0</v>
      </c>
      <c r="H11" s="12">
        <v>169000</v>
      </c>
      <c r="I11" s="12">
        <f t="shared" ref="I11:K11" si="0">M11</f>
        <v>178714</v>
      </c>
      <c r="J11" s="12">
        <f t="shared" si="0"/>
        <v>169000</v>
      </c>
      <c r="K11" s="12">
        <f t="shared" si="0"/>
        <v>9714</v>
      </c>
      <c r="L11" s="12">
        <v>0</v>
      </c>
      <c r="M11" s="12">
        <f>N11+O11</f>
        <v>178714</v>
      </c>
      <c r="N11" s="12">
        <v>169000</v>
      </c>
      <c r="O11" s="12">
        <v>9714</v>
      </c>
      <c r="P11" s="12">
        <v>0</v>
      </c>
      <c r="Q11" s="12" t="s">
        <v>33</v>
      </c>
    </row>
    <row r="12" spans="1:17" ht="15" thickBot="1" x14ac:dyDescent="0.35">
      <c r="A12" s="6" t="s">
        <v>9</v>
      </c>
      <c r="B12" s="3"/>
      <c r="C12" s="13"/>
      <c r="D12" s="12">
        <f>SUM(D9:D11)</f>
        <v>1150000</v>
      </c>
      <c r="E12" s="12">
        <f t="shared" ref="E12:G12" si="1">SUM(E9:E11)</f>
        <v>1028800</v>
      </c>
      <c r="F12" s="12">
        <f t="shared" si="1"/>
        <v>121200</v>
      </c>
      <c r="G12" s="12">
        <f t="shared" si="1"/>
        <v>18000</v>
      </c>
      <c r="H12" s="12">
        <f t="shared" ref="H12" si="2">SUM(H9:H11)</f>
        <v>169000</v>
      </c>
      <c r="I12" s="12">
        <f t="shared" ref="I12" si="3">SUM(I9:I11)</f>
        <v>178714</v>
      </c>
      <c r="J12" s="12">
        <f t="shared" ref="J12" si="4">SUM(J9:J11)</f>
        <v>169000</v>
      </c>
      <c r="K12" s="12">
        <f t="shared" ref="K12" si="5">SUM(K9:K11)</f>
        <v>9714</v>
      </c>
      <c r="L12" s="12">
        <f t="shared" ref="L12" si="6">SUM(L9:L11)</f>
        <v>0</v>
      </c>
      <c r="M12" s="12">
        <f t="shared" ref="M12" si="7">SUM(M9:M11)</f>
        <v>178714</v>
      </c>
      <c r="N12" s="12">
        <f t="shared" ref="N12" si="8">SUM(N9:N11)</f>
        <v>169000</v>
      </c>
      <c r="O12" s="12">
        <f t="shared" ref="O12" si="9">SUM(O9:O11)</f>
        <v>9714</v>
      </c>
      <c r="P12" s="12">
        <f t="shared" ref="P12" si="10">SUM(P9:P11)</f>
        <v>0</v>
      </c>
      <c r="Q12" s="12">
        <f t="shared" ref="Q12" si="11">SUM(Q9:Q11)</f>
        <v>849800</v>
      </c>
    </row>
    <row r="13" spans="1:17" x14ac:dyDescent="0.3">
      <c r="A13" s="7" t="s">
        <v>10</v>
      </c>
    </row>
    <row r="14" spans="1:17" x14ac:dyDescent="0.3">
      <c r="A14" s="7"/>
    </row>
    <row r="15" spans="1:17" ht="22.5" customHeight="1" x14ac:dyDescent="0.3">
      <c r="A15" s="14" t="s">
        <v>17</v>
      </c>
      <c r="B15" s="15"/>
      <c r="C15" s="15"/>
      <c r="D15" s="15"/>
      <c r="E15" s="15"/>
      <c r="F15" s="15"/>
      <c r="G15" s="15"/>
      <c r="H15" s="19"/>
      <c r="I15" s="19"/>
      <c r="J15" s="19"/>
      <c r="K15" s="19"/>
      <c r="L15" s="19"/>
    </row>
    <row r="16" spans="1:17" ht="15.6" x14ac:dyDescent="0.3">
      <c r="A16" s="14" t="s">
        <v>18</v>
      </c>
      <c r="B16" s="14"/>
      <c r="C16" s="15"/>
      <c r="D16" s="15"/>
      <c r="E16" s="15"/>
      <c r="F16" s="15"/>
      <c r="G16" s="15"/>
      <c r="H16" s="19"/>
      <c r="I16" s="19"/>
      <c r="J16" s="19"/>
      <c r="K16" s="19"/>
      <c r="L16" s="19"/>
    </row>
    <row r="17" spans="1:12" ht="27" customHeight="1" x14ac:dyDescent="0.3">
      <c r="A17" s="14" t="s">
        <v>19</v>
      </c>
      <c r="B17" s="14"/>
      <c r="C17" s="14"/>
      <c r="D17" s="15"/>
      <c r="E17" s="15"/>
      <c r="F17" s="15"/>
      <c r="G17" s="15"/>
      <c r="H17" s="19"/>
      <c r="I17" s="19"/>
      <c r="J17" s="19"/>
      <c r="K17" s="19"/>
      <c r="L17" s="19"/>
    </row>
    <row r="18" spans="1:12" ht="15.6" x14ac:dyDescent="0.3">
      <c r="A18" s="14" t="s">
        <v>13</v>
      </c>
      <c r="B18" s="14"/>
      <c r="C18" s="15"/>
      <c r="D18" s="15"/>
      <c r="E18" s="15"/>
      <c r="F18" s="15"/>
      <c r="G18" s="15"/>
      <c r="H18" s="15"/>
      <c r="I18" s="15"/>
      <c r="J18" s="23"/>
      <c r="K18" s="23"/>
      <c r="L18" s="9"/>
    </row>
    <row r="19" spans="1:12" ht="15.6" x14ac:dyDescent="0.3">
      <c r="A19" s="14" t="s">
        <v>32</v>
      </c>
      <c r="B19" s="15"/>
      <c r="C19" s="15"/>
      <c r="D19" s="15"/>
      <c r="E19" s="15"/>
      <c r="F19" s="23"/>
      <c r="G19" s="23"/>
      <c r="H19" s="23"/>
      <c r="I19" s="23"/>
      <c r="J19" s="23"/>
      <c r="K19" s="23"/>
      <c r="L19" s="9"/>
    </row>
    <row r="20" spans="1:12" x14ac:dyDescent="0.3">
      <c r="A20" s="14" t="s">
        <v>11</v>
      </c>
      <c r="B20" s="14"/>
      <c r="C20" s="15"/>
      <c r="D20" s="15"/>
      <c r="E20" s="15"/>
      <c r="F20" s="8"/>
      <c r="G20" s="23"/>
      <c r="H20" s="23"/>
      <c r="I20" s="23"/>
      <c r="J20" s="23"/>
      <c r="K20" s="23"/>
      <c r="L20" s="23"/>
    </row>
    <row r="21" spans="1:12" x14ac:dyDescent="0.3">
      <c r="A21" s="22"/>
      <c r="B21" s="22"/>
      <c r="C21" s="7"/>
      <c r="D21" s="7"/>
      <c r="E21" s="7"/>
      <c r="F21" s="8"/>
      <c r="G21" s="23"/>
      <c r="H21" s="23"/>
      <c r="I21" s="23"/>
      <c r="J21" s="23"/>
      <c r="K21" s="23"/>
      <c r="L21" s="23"/>
    </row>
    <row r="22" spans="1:12" x14ac:dyDescent="0.3">
      <c r="A22" s="10" t="s">
        <v>12</v>
      </c>
      <c r="B22" s="10"/>
      <c r="C22" s="10"/>
      <c r="D22" s="10"/>
      <c r="E22" s="10"/>
      <c r="F22" s="10"/>
      <c r="G22" s="10"/>
      <c r="H22" s="10"/>
      <c r="I22" s="10"/>
      <c r="J22" s="10"/>
      <c r="K22" s="10"/>
      <c r="L22" s="10"/>
    </row>
    <row r="23" spans="1:12" x14ac:dyDescent="0.3">
      <c r="A23" s="7"/>
    </row>
    <row r="24" spans="1:12" ht="18.600000000000001" x14ac:dyDescent="0.3">
      <c r="A24" s="11"/>
    </row>
  </sheetData>
  <mergeCells count="40">
    <mergeCell ref="Q4:Q6"/>
    <mergeCell ref="D5:D6"/>
    <mergeCell ref="E5:E6"/>
    <mergeCell ref="F5:F6"/>
    <mergeCell ref="I5:I6"/>
    <mergeCell ref="J5:J6"/>
    <mergeCell ref="K5:K6"/>
    <mergeCell ref="M5:M6"/>
    <mergeCell ref="N5:N6"/>
    <mergeCell ref="D4:G4"/>
    <mergeCell ref="I4:L4"/>
    <mergeCell ref="M4:P4"/>
    <mergeCell ref="O5:O6"/>
    <mergeCell ref="A21:B21"/>
    <mergeCell ref="G21:H21"/>
    <mergeCell ref="I21:J21"/>
    <mergeCell ref="K21:L21"/>
    <mergeCell ref="A2:Q2"/>
    <mergeCell ref="A19:E19"/>
    <mergeCell ref="A17:G17"/>
    <mergeCell ref="A15:G15"/>
    <mergeCell ref="J18:K18"/>
    <mergeCell ref="F19:I19"/>
    <mergeCell ref="J19:K19"/>
    <mergeCell ref="G20:H20"/>
    <mergeCell ref="I20:J20"/>
    <mergeCell ref="K20:L20"/>
    <mergeCell ref="A18:I18"/>
    <mergeCell ref="H15:L15"/>
    <mergeCell ref="A20:E20"/>
    <mergeCell ref="P5:P6"/>
    <mergeCell ref="G5:G6"/>
    <mergeCell ref="L5:L6"/>
    <mergeCell ref="H4:H6"/>
    <mergeCell ref="H16:L16"/>
    <mergeCell ref="H17:L17"/>
    <mergeCell ref="A16:G16"/>
    <mergeCell ref="A4:A6"/>
    <mergeCell ref="B4:B6"/>
    <mergeCell ref="C4:C6"/>
  </mergeCells>
  <pageMargins left="0.25" right="0.25" top="0.75" bottom="0.75" header="0.3" footer="0.3"/>
  <pageSetup paperSize="9" scale="86" fitToHeight="0" orientation="landscape" horizontalDpi="300" vertic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1</vt:i4>
      </vt:variant>
    </vt:vector>
  </HeadingPairs>
  <TitlesOfParts>
    <vt:vector size="1" baseType="lpstr">
      <vt:lpstr>Sheet1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2019-12-30T08:29:58Z</dcterms:modified>
</cp:coreProperties>
</file>