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1 Отдел по соц.вопросам\3-оз 2018\Отчеты\"/>
    </mc:Choice>
  </mc:AlternateContent>
  <bookViews>
    <workbookView xWindow="0" yWindow="0" windowWidth="16395" windowHeight="5670"/>
  </bookViews>
  <sheets>
    <sheet name="Лист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0" i="1" l="1"/>
  <c r="H8" i="1"/>
  <c r="I8" i="1"/>
  <c r="J8" i="1"/>
  <c r="E8" i="1"/>
  <c r="F8" i="1"/>
  <c r="G8" i="1"/>
  <c r="H5" i="1"/>
  <c r="I5" i="1"/>
  <c r="J5" i="1"/>
  <c r="E5" i="1"/>
  <c r="F5" i="1"/>
  <c r="G5" i="1"/>
  <c r="C10" i="1" l="1"/>
  <c r="D10" i="1"/>
  <c r="E10" i="1"/>
  <c r="F10" i="1"/>
  <c r="G10" i="1"/>
  <c r="H10" i="1"/>
  <c r="I10" i="1"/>
  <c r="J10" i="1"/>
  <c r="K10" i="1"/>
  <c r="P10" i="1"/>
  <c r="B10" i="1"/>
</calcChain>
</file>

<file path=xl/sharedStrings.xml><?xml version="1.0" encoding="utf-8"?>
<sst xmlns="http://schemas.openxmlformats.org/spreadsheetml/2006/main" count="44" uniqueCount="44">
  <si>
    <t>Все суммы указываются в рублях (не в тысячах рублей!)</t>
  </si>
  <si>
    <t>Обязательно наличие графы "Итого"</t>
  </si>
  <si>
    <t xml:space="preserve">Итого </t>
  </si>
  <si>
    <t>ОТЧЕТ (годовой)</t>
  </si>
  <si>
    <t>Поступило средств (рублей) из:</t>
  </si>
  <si>
    <t>областного бюджета</t>
  </si>
  <si>
    <t>Принятые бюджетные обязательства</t>
  </si>
  <si>
    <t>Контагент</t>
  </si>
  <si>
    <t>Номер и дата договора</t>
  </si>
  <si>
    <t>Наименование работ</t>
  </si>
  <si>
    <t>Сумма договора, рублей</t>
  </si>
  <si>
    <t>Выполнено работ, рублей</t>
  </si>
  <si>
    <t>Номер, дата акта выполненных работ</t>
  </si>
  <si>
    <t>Фактические показатели результативности использования субсидии (факт % к плану)</t>
  </si>
  <si>
    <t>Наименование проекта</t>
  </si>
  <si>
    <t>* материально-технические ресурсы юр. и физ. лиц, средства граждан, трудовые ресурсы</t>
  </si>
  <si>
    <t xml:space="preserve">                                                                    (подпись)                        (фамилия, инициалы)</t>
  </si>
  <si>
    <t>Исполнитель                             __________________   _________________________</t>
  </si>
  <si>
    <t xml:space="preserve">                                                       (фамилия, инициалы)   (номер телефона)</t>
  </si>
  <si>
    <t>Расходы, подтвержденные документами (рублей)</t>
  </si>
  <si>
    <t>Ежова Л.А.</t>
  </si>
  <si>
    <t>Ковалева М.Н.         .</t>
  </si>
  <si>
    <t>Лукьянова Н.А.             89111701837</t>
  </si>
  <si>
    <t xml:space="preserve">о достижении значения целевого показателя результативности предоставления субсидии из областного бюджета Ленинградской области бюджету муниципального образования  «Пудомягское сельское поселение» Гатчинского муниципального района Ленинградской области  на реализацию областного закона от 15 января 2018 года № 3-оз  «О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 и  о расходах бюджета муниципального образования, источником финансового обеспечения которых является субсидия,
за 2018 год
</t>
  </si>
  <si>
    <t>внебюджетных источников</t>
  </si>
  <si>
    <t>бюджета муниципального образования</t>
  </si>
  <si>
    <t>Утверждено средств (рублей) из:</t>
  </si>
  <si>
    <t>Неиспользованный остаток межбюджетного трансферта, подлежащий возврату в областной бюджет (рублей)</t>
  </si>
  <si>
    <t>1.Благоустройство придомовых территорий д.Пудомяги:</t>
  </si>
  <si>
    <t xml:space="preserve">1.1.ремонт ливневой системы водоотводов придомовых территорий, ремонта асфальтового покрытия подходов к подъездам многоквартирных домов № 3, и №9 в т.ч.
- устройство дренажа 60,6м;
- ремонт подходов к подъездам МКД 210кв.м;
- установка водоприемного колодца 1шт.;
- устройство ж/б лотков 4,8куб.м;
- отсыпка стоянки в щебне 70кв.м
</t>
  </si>
  <si>
    <t>ООО "Сталь профиль групп"</t>
  </si>
  <si>
    <t>№0145300008017-0265083-01 от 20.11.2018</t>
  </si>
  <si>
    <t>выполнение работ по благоустройству придомовых территорий д.Пудомяги многоквартирных домов №3 и №9: ремонт ливневой системы водоотводов, ремонт асфальтового покрытия подходов к падъездам домов, обустройство автостоянки</t>
  </si>
  <si>
    <t xml:space="preserve"> от 10.12.2018</t>
  </si>
  <si>
    <t>Нелидов А.В.</t>
  </si>
  <si>
    <t>от 05.12.2018</t>
  </si>
  <si>
    <t>аренда транспортного средства с экипажем для подготовки, планировки и расчистки территории</t>
  </si>
  <si>
    <t>гарантийное письмо от 16.03.2018</t>
  </si>
  <si>
    <t>25 декабря 2018</t>
  </si>
  <si>
    <t xml:space="preserve">  </t>
  </si>
  <si>
    <t xml:space="preserve">Глава администрации Пудомягского сельского поселения </t>
  </si>
  <si>
    <t>Гатчинского района Ленинградской области                       _______________       ________________________</t>
  </si>
  <si>
    <t xml:space="preserve">                                                                                                   (подпись)                          (фамилия, инициалы)</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</si>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</sst>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р_._-;\-* #,##0.00_р_._-;_-* &quot;-&quot;??_р_._-;_-@_-"/>
  </numFmts>
  <fonts count="12" x14ac:knownFonts="1">
    <font>
      <sz val="11"/>
      <color theme="1"/>
      <name val="Calibri"/>
      <family val="2"/>
      <charset val="204"/>
      <scheme val="minor"/>
    </font>
    <font>
      <sz val="11"/>
      <color theme="1"/>
      <name val="Times New Roman"/>
      <family val="1"/>
      <charset val="204"/>
    </font>
    <font>
      <b/>
      <sz val="11"/>
      <color theme="1"/>
      <name val="Times New Roman"/>
      <family val="1"/>
      <charset val="204"/>
    </font>
    <font>
      <sz val="8"/>
      <name val="Times New Roman"/>
      <family val="1"/>
      <charset val="204"/>
    </font>
    <font>
      <sz val="9"/>
      <name val="Times New Roman"/>
      <family val="1"/>
      <charset val="204"/>
    </font>
    <font>
      <sz val="9"/>
      <color indexed="8"/>
      <name val="Times New Roman"/>
      <family val="1"/>
      <charset val="204"/>
    </font>
    <font>
      <sz val="10"/>
      <name val="Times New Roman"/>
      <family val="1"/>
      <charset val="204"/>
    </font>
    <font>
      <sz val="11"/>
      <color theme="1"/>
      <name val="Calibri"/>
      <family val="2"/>
      <charset val="204"/>
      <scheme val="minor"/>
    </font>
    <font>
      <sz val="10"/>
      <color theme="1"/>
      <name val="Times New Roman"/>
      <family val="1"/>
      <charset val="204"/>
    </font>
    <font>
      <b/>
      <sz val="10"/>
      <color theme="1"/>
      <name val="Times New Roman"/>
      <family val="1"/>
      <charset val="204"/>
    </font>
    <font>
      <u/>
      <sz val="10"/>
      <name val="Times New Roman"/>
      <family val="1"/>
      <charset val="204"/>
    </font>
    <font>
      <sz val="10"/>
      <color theme="1"/>
      <name val="Calibri"/>
      <family val="2"/>
      <charset val="204"/>
      <scheme val="minor"/>
    </font>
  </fonts>
  <fills count="2">
    <fill>
      <patternFill patternType="none"/>
    </fill>
    <fill>
      <patternFill patternType="gray125"/>
    </fill>
  </fills>
  <borders count="12">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bottom style="thin">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s>
  <cellStyleXfs count="2">
    <xf numFmtId="0" fontId="0" fillId="0" borderId="0"/>
    <xf numFmtId="43" fontId="7" fillId="0" borderId="0" applyFont="0" applyFill="0" applyBorder="0" applyAlignment="0" applyProtection="0"/>
  </cellStyleXfs>
  <cellXfs count="50">
    <xf numFmtId="0" fontId="0" fillId="0" borderId="0" xfId="0"/>
    <xf numFmtId="0" fontId="1" fillId="0" borderId="0" xfId="0" applyFont="1" applyAlignment="1">
      <alignment horizontal="justify" vertical="center"/>
    </xf>
    <xf numFmtId="0" fontId="4" fillId="0" borderId="0" xfId="0" applyFont="1" applyBorder="1" applyAlignment="1">
      <alignment horizontal="center"/>
    </xf>
    <xf numFmtId="4" fontId="5" fillId="0" borderId="0" xfId="0" applyNumberFormat="1" applyFont="1" applyBorder="1" applyAlignment="1">
      <alignment horizontal="center" wrapText="1"/>
    </xf>
    <xf numFmtId="2" fontId="4" fillId="0" borderId="0" xfId="0" applyNumberFormat="1" applyFont="1" applyBorder="1" applyAlignment="1">
      <alignment horizontal="center"/>
    </xf>
    <xf numFmtId="0" fontId="3" fillId="0" borderId="0" xfId="0" applyFont="1"/>
    <xf numFmtId="0" fontId="6" fillId="0" borderId="0" xfId="0" applyFont="1"/>
    <xf numFmtId="0" fontId="6" fillId="0" borderId="0" xfId="0" applyFont="1" applyBorder="1"/>
    <xf numFmtId="0" fontId="6" fillId="0" borderId="0" xfId="0" applyFont="1" applyAlignment="1">
      <alignment vertical="top"/>
    </xf>
    <xf numFmtId="0" fontId="1" fillId="0" borderId="0" xfId="0" applyFont="1"/>
    <xf numFmtId="0" fontId="6" fillId="0" borderId="0" xfId="0" applyFont="1" applyAlignment="1">
      <alignment horizontal="center" vertical="top" wrapText="1"/>
    </xf>
    <xf numFmtId="0" fontId="2"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3"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 xfId="0" applyFont="1" applyFill="1" applyBorder="1" applyAlignment="1">
      <alignment horizontal="center" vertical="center" wrapText="1"/>
    </xf>
    <xf numFmtId="0" fontId="1" fillId="0" borderId="3" xfId="0" applyFont="1" applyBorder="1" applyAlignment="1">
      <alignment horizontal="left" vertical="center" wrapText="1"/>
    </xf>
    <xf numFmtId="0" fontId="2" fillId="0" borderId="3" xfId="0" applyFont="1" applyFill="1" applyBorder="1" applyAlignment="1">
      <alignment horizontal="center" vertical="center" wrapText="1"/>
    </xf>
    <xf numFmtId="2" fontId="1" fillId="0" borderId="3" xfId="0" applyNumberFormat="1" applyFont="1" applyBorder="1" applyAlignment="1">
      <alignment horizontal="left" vertical="center" wrapText="1"/>
    </xf>
    <xf numFmtId="2" fontId="1" fillId="0" borderId="3" xfId="0" applyNumberFormat="1" applyFont="1" applyBorder="1" applyAlignment="1">
      <alignment horizontal="center" vertical="center" wrapText="1"/>
    </xf>
    <xf numFmtId="2" fontId="8" fillId="0" borderId="3" xfId="1" applyNumberFormat="1" applyFont="1" applyBorder="1" applyAlignment="1">
      <alignment horizontal="center" vertical="center" wrapText="1"/>
    </xf>
    <xf numFmtId="0" fontId="2" fillId="0" borderId="1" xfId="0" applyFont="1" applyBorder="1" applyAlignment="1">
      <alignment horizontal="left" vertical="center" wrapText="1"/>
    </xf>
    <xf numFmtId="2" fontId="2" fillId="0" borderId="1" xfId="0" applyNumberFormat="1" applyFont="1" applyBorder="1" applyAlignment="1">
      <alignment horizontal="left" vertical="center" wrapText="1"/>
    </xf>
    <xf numFmtId="0" fontId="10" fillId="0" borderId="0" xfId="0" applyFont="1"/>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1" xfId="0" applyFont="1" applyFill="1" applyBorder="1" applyAlignment="1">
      <alignment horizontal="center" vertical="center" wrapText="1"/>
    </xf>
    <xf numFmtId="0" fontId="9" fillId="0" borderId="10" xfId="0" applyFont="1" applyBorder="1" applyAlignment="1">
      <alignment horizontal="center" vertical="center" wrapText="1"/>
    </xf>
    <xf numFmtId="1" fontId="8" fillId="0" borderId="3" xfId="1" applyNumberFormat="1" applyFont="1" applyBorder="1" applyAlignment="1">
      <alignment horizontal="center" vertical="center" wrapText="1"/>
    </xf>
    <xf numFmtId="1" fontId="2" fillId="0" borderId="1" xfId="0" applyNumberFormat="1" applyFont="1" applyBorder="1" applyAlignment="1">
      <alignment horizontal="left" vertical="center" wrapText="1"/>
    </xf>
    <xf numFmtId="0" fontId="6" fillId="0" borderId="0" xfId="0" applyFont="1" applyAlignment="1">
      <alignment horizontal="center" vertical="top" wrapText="1"/>
    </xf>
    <xf numFmtId="0" fontId="6" fillId="0" borderId="0" xfId="0" applyFont="1" applyAlignment="1">
      <alignment horizontal="left" vertical="top" wrapText="1"/>
    </xf>
    <xf numFmtId="0" fontId="0" fillId="0" borderId="0" xfId="0" applyAlignment="1"/>
    <xf numFmtId="0" fontId="3" fillId="0" borderId="0" xfId="0" applyFont="1" applyBorder="1" applyAlignment="1">
      <alignment horizontal="left" wrapText="1"/>
    </xf>
    <xf numFmtId="0" fontId="3" fillId="0" borderId="0" xfId="0" applyFont="1" applyAlignment="1">
      <alignment wrapText="1"/>
    </xf>
    <xf numFmtId="0" fontId="0" fillId="0" borderId="0" xfId="0" applyAlignment="1">
      <alignment wrapText="1"/>
    </xf>
    <xf numFmtId="0" fontId="6" fillId="0" borderId="0" xfId="0" applyFont="1" applyBorder="1" applyAlignment="1">
      <alignment horizontal="center" vertical="top" wrapText="1"/>
    </xf>
    <xf numFmtId="0" fontId="6" fillId="0" borderId="8" xfId="0" applyFont="1" applyBorder="1" applyAlignment="1">
      <alignment horizontal="left" vertical="top" wrapText="1"/>
    </xf>
    <xf numFmtId="0" fontId="2" fillId="0" borderId="0" xfId="0" applyFont="1" applyAlignment="1">
      <alignment horizontal="center" vertical="center" wrapText="1"/>
    </xf>
    <xf numFmtId="0" fontId="9" fillId="0" borderId="6"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4" xfId="0" applyFont="1" applyBorder="1" applyAlignment="1">
      <alignment horizontal="center" vertical="center" wrapText="1"/>
    </xf>
    <xf numFmtId="0" fontId="9" fillId="0" borderId="7"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0" xfId="0" applyFont="1" applyBorder="1" applyAlignment="1">
      <alignment horizontal="center" vertical="center" wrapText="1"/>
    </xf>
    <xf numFmtId="0" fontId="2" fillId="0" borderId="0" xfId="0" applyFont="1" applyBorder="1" applyAlignment="1">
      <alignment horizontal="center" vertical="center" wrapText="1"/>
    </xf>
    <xf numFmtId="0" fontId="0" fillId="0" borderId="0" xfId="0" applyAlignment="1">
      <alignment horizontal="center" vertical="center" wrapText="1"/>
    </xf>
    <xf numFmtId="0" fontId="9" fillId="0" borderId="9"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6"/>
  <sheetViews>
    <sheetView tabSelected="1" topLeftCell="A13" workbookViewId="0">
      <selection activeCell="A18" sqref="A18"/>
    </sheetView>
  </sheetViews>
  <sheetFormatPr defaultRowHeight="15" x14ac:dyDescent="0.25"/>
  <cols>
    <col min="1" max="1" width="18.140625" customWidth="1"/>
    <col min="2" max="2" width="12.28515625" customWidth="1"/>
    <col min="3" max="3" width="11" customWidth="1"/>
    <col min="4" max="4" width="9.5703125" customWidth="1"/>
    <col min="5" max="5" width="12" customWidth="1"/>
    <col min="6" max="6" width="11" customWidth="1"/>
    <col min="7" max="7" width="10.85546875" customWidth="1"/>
    <col min="8" max="8" width="11.7109375" customWidth="1"/>
    <col min="9" max="9" width="11" customWidth="1"/>
    <col min="10" max="10" width="9.85546875" customWidth="1"/>
    <col min="11" max="11" width="9.7109375" customWidth="1"/>
    <col min="12" max="13" width="11.5703125" customWidth="1"/>
    <col min="14" max="14" width="13.85546875" customWidth="1"/>
    <col min="15" max="15" width="12.140625" customWidth="1"/>
    <col min="16" max="16" width="12.42578125" customWidth="1"/>
    <col min="17" max="17" width="10.85546875" customWidth="1"/>
    <col min="18" max="18" width="12" customWidth="1"/>
    <col min="19" max="19" width="11.85546875" customWidth="1"/>
  </cols>
  <sheetData>
    <row r="1" spans="1:20" ht="12" customHeight="1" x14ac:dyDescent="0.25">
      <c r="A1" s="1"/>
      <c r="B1" s="1"/>
      <c r="C1" s="1"/>
      <c r="D1" s="1"/>
    </row>
    <row r="2" spans="1:20" ht="23.25" customHeight="1" x14ac:dyDescent="0.25">
      <c r="A2" s="38" t="s">
        <v>3</v>
      </c>
      <c r="B2" s="38"/>
      <c r="C2" s="38"/>
      <c r="D2" s="38"/>
      <c r="E2" s="38"/>
      <c r="F2" s="38"/>
      <c r="G2" s="38"/>
      <c r="H2" s="38"/>
      <c r="I2" s="38"/>
      <c r="J2" s="38"/>
      <c r="K2" s="38"/>
      <c r="L2" s="38"/>
      <c r="M2" s="38"/>
      <c r="N2" s="38"/>
      <c r="O2" s="38"/>
      <c r="P2" s="38"/>
      <c r="Q2" s="38"/>
      <c r="R2" s="38"/>
      <c r="S2" s="38"/>
    </row>
    <row r="3" spans="1:20" ht="82.5" customHeight="1" thickBot="1" x14ac:dyDescent="0.3">
      <c r="A3" s="45" t="s">
        <v>23</v>
      </c>
      <c r="B3" s="46"/>
      <c r="C3" s="46"/>
      <c r="D3" s="46"/>
      <c r="E3" s="46"/>
      <c r="F3" s="46"/>
      <c r="G3" s="46"/>
      <c r="H3" s="46"/>
      <c r="I3" s="46"/>
      <c r="J3" s="46"/>
      <c r="K3" s="46"/>
      <c r="L3" s="46"/>
      <c r="M3" s="46"/>
      <c r="N3" s="46"/>
      <c r="O3" s="46"/>
      <c r="P3" s="46"/>
      <c r="Q3" s="46"/>
      <c r="R3" s="46"/>
      <c r="S3" s="14"/>
      <c r="T3" s="9"/>
    </row>
    <row r="4" spans="1:20" ht="37.5" customHeight="1" thickBot="1" x14ac:dyDescent="0.3">
      <c r="A4" s="42" t="s">
        <v>14</v>
      </c>
      <c r="B4" s="39" t="s">
        <v>26</v>
      </c>
      <c r="C4" s="40"/>
      <c r="D4" s="41"/>
      <c r="E4" s="39" t="s">
        <v>4</v>
      </c>
      <c r="F4" s="40"/>
      <c r="G4" s="41"/>
      <c r="H4" s="39" t="s">
        <v>19</v>
      </c>
      <c r="I4" s="40"/>
      <c r="J4" s="41"/>
      <c r="K4" s="48" t="s">
        <v>27</v>
      </c>
      <c r="L4" s="42" t="s">
        <v>6</v>
      </c>
      <c r="M4" s="43"/>
      <c r="N4" s="43"/>
      <c r="O4" s="43"/>
      <c r="P4" s="43"/>
      <c r="Q4" s="43"/>
      <c r="R4" s="44"/>
      <c r="S4" s="9"/>
    </row>
    <row r="5" spans="1:20" ht="141.75" customHeight="1" thickBot="1" x14ac:dyDescent="0.3">
      <c r="A5" s="47"/>
      <c r="B5" s="24" t="s">
        <v>5</v>
      </c>
      <c r="C5" s="24" t="s">
        <v>25</v>
      </c>
      <c r="D5" s="24" t="s">
        <v>24</v>
      </c>
      <c r="E5" s="24" t="str">
        <f t="shared" ref="E5:G5" si="0">B5</f>
        <v>областного бюджета</v>
      </c>
      <c r="F5" s="24" t="str">
        <f t="shared" si="0"/>
        <v>бюджета муниципального образования</v>
      </c>
      <c r="G5" s="24" t="str">
        <f t="shared" si="0"/>
        <v>внебюджетных источников</v>
      </c>
      <c r="H5" s="24" t="str">
        <f t="shared" ref="H5:J5" si="1">B5</f>
        <v>областного бюджета</v>
      </c>
      <c r="I5" s="24" t="str">
        <f t="shared" si="1"/>
        <v>бюджета муниципального образования</v>
      </c>
      <c r="J5" s="24" t="str">
        <f t="shared" si="1"/>
        <v>внебюджетных источников</v>
      </c>
      <c r="K5" s="49"/>
      <c r="L5" s="24" t="s">
        <v>7</v>
      </c>
      <c r="M5" s="24" t="s">
        <v>8</v>
      </c>
      <c r="N5" s="24" t="s">
        <v>9</v>
      </c>
      <c r="O5" s="25" t="s">
        <v>10</v>
      </c>
      <c r="P5" s="25" t="s">
        <v>11</v>
      </c>
      <c r="Q5" s="26" t="s">
        <v>12</v>
      </c>
      <c r="R5" s="27" t="s">
        <v>13</v>
      </c>
      <c r="S5" s="9"/>
    </row>
    <row r="6" spans="1:20" ht="15.75" thickBot="1" x14ac:dyDescent="0.3">
      <c r="A6" s="11">
        <v>1</v>
      </c>
      <c r="B6" s="11">
        <v>2</v>
      </c>
      <c r="C6" s="11">
        <v>3</v>
      </c>
      <c r="D6" s="11">
        <v>4</v>
      </c>
      <c r="E6" s="11">
        <v>5</v>
      </c>
      <c r="F6" s="11">
        <v>6</v>
      </c>
      <c r="G6" s="11">
        <v>7</v>
      </c>
      <c r="H6" s="11">
        <v>8</v>
      </c>
      <c r="I6" s="11">
        <v>9</v>
      </c>
      <c r="J6" s="11">
        <v>10</v>
      </c>
      <c r="K6" s="11">
        <v>11</v>
      </c>
      <c r="L6" s="15">
        <v>12</v>
      </c>
      <c r="M6" s="15">
        <v>13</v>
      </c>
      <c r="N6" s="15">
        <v>14</v>
      </c>
      <c r="O6" s="15">
        <v>15</v>
      </c>
      <c r="P6" s="15">
        <v>16</v>
      </c>
      <c r="Q6" s="15">
        <v>17</v>
      </c>
      <c r="R6" s="15">
        <v>18</v>
      </c>
      <c r="S6" s="9"/>
    </row>
    <row r="7" spans="1:20" ht="57.75" thickBot="1" x14ac:dyDescent="0.3">
      <c r="A7" s="13" t="s">
        <v>28</v>
      </c>
      <c r="B7" s="13"/>
      <c r="C7" s="13"/>
      <c r="D7" s="13"/>
      <c r="E7" s="13"/>
      <c r="F7" s="13"/>
      <c r="G7" s="13"/>
      <c r="H7" s="13"/>
      <c r="I7" s="13"/>
      <c r="J7" s="13"/>
      <c r="K7" s="13"/>
      <c r="L7" s="17"/>
      <c r="M7" s="17"/>
      <c r="N7" s="17"/>
      <c r="O7" s="17"/>
      <c r="P7" s="17"/>
      <c r="Q7" s="17"/>
      <c r="R7" s="17"/>
      <c r="S7" s="9"/>
    </row>
    <row r="8" spans="1:20" ht="355.5" customHeight="1" thickBot="1" x14ac:dyDescent="0.3">
      <c r="A8" s="16" t="s">
        <v>29</v>
      </c>
      <c r="B8" s="18">
        <v>1064000</v>
      </c>
      <c r="C8" s="18">
        <v>91565.4</v>
      </c>
      <c r="D8" s="18">
        <v>22000</v>
      </c>
      <c r="E8" s="18">
        <f t="shared" ref="E8:G8" si="2">B8</f>
        <v>1064000</v>
      </c>
      <c r="F8" s="18">
        <f t="shared" si="2"/>
        <v>91565.4</v>
      </c>
      <c r="G8" s="18">
        <f t="shared" si="2"/>
        <v>22000</v>
      </c>
      <c r="H8" s="18">
        <f t="shared" ref="H8:J8" si="3">B8</f>
        <v>1064000</v>
      </c>
      <c r="I8" s="18">
        <f t="shared" si="3"/>
        <v>91565.4</v>
      </c>
      <c r="J8" s="18">
        <f t="shared" si="3"/>
        <v>22000</v>
      </c>
      <c r="K8" s="19">
        <v>0</v>
      </c>
      <c r="L8" s="19" t="s">
        <v>30</v>
      </c>
      <c r="M8" s="20" t="s">
        <v>31</v>
      </c>
      <c r="N8" s="20" t="s">
        <v>32</v>
      </c>
      <c r="O8" s="20">
        <v>1155565.3999999999</v>
      </c>
      <c r="P8" s="20">
        <v>1155565.3999999999</v>
      </c>
      <c r="Q8" s="20" t="s">
        <v>33</v>
      </c>
      <c r="R8" s="28">
        <v>100</v>
      </c>
      <c r="S8" s="9"/>
    </row>
    <row r="9" spans="1:20" ht="117" customHeight="1" thickBot="1" x14ac:dyDescent="0.3">
      <c r="A9" s="16"/>
      <c r="B9" s="18"/>
      <c r="C9" s="18"/>
      <c r="D9" s="18"/>
      <c r="E9" s="18"/>
      <c r="F9" s="18"/>
      <c r="G9" s="18"/>
      <c r="H9" s="18"/>
      <c r="I9" s="18"/>
      <c r="J9" s="18"/>
      <c r="K9" s="19"/>
      <c r="L9" s="19" t="s">
        <v>34</v>
      </c>
      <c r="M9" s="20" t="s">
        <v>37</v>
      </c>
      <c r="N9" s="20" t="s">
        <v>36</v>
      </c>
      <c r="O9" s="20">
        <v>22000</v>
      </c>
      <c r="P9" s="20">
        <v>22000</v>
      </c>
      <c r="Q9" s="20" t="s">
        <v>35</v>
      </c>
      <c r="R9" s="28">
        <v>100</v>
      </c>
      <c r="S9" s="9"/>
    </row>
    <row r="10" spans="1:20" ht="27" customHeight="1" thickBot="1" x14ac:dyDescent="0.3">
      <c r="A10" s="21" t="s">
        <v>2</v>
      </c>
      <c r="B10" s="22">
        <f>SUM(B8:B9)</f>
        <v>1064000</v>
      </c>
      <c r="C10" s="22">
        <f t="shared" ref="C10:P10" si="4">SUM(C8:C9)</f>
        <v>91565.4</v>
      </c>
      <c r="D10" s="22">
        <f t="shared" si="4"/>
        <v>22000</v>
      </c>
      <c r="E10" s="22">
        <f t="shared" si="4"/>
        <v>1064000</v>
      </c>
      <c r="F10" s="22">
        <f t="shared" si="4"/>
        <v>91565.4</v>
      </c>
      <c r="G10" s="22">
        <f t="shared" si="4"/>
        <v>22000</v>
      </c>
      <c r="H10" s="22">
        <f t="shared" si="4"/>
        <v>1064000</v>
      </c>
      <c r="I10" s="22">
        <f t="shared" si="4"/>
        <v>91565.4</v>
      </c>
      <c r="J10" s="22">
        <f t="shared" si="4"/>
        <v>22000</v>
      </c>
      <c r="K10" s="22">
        <f t="shared" si="4"/>
        <v>0</v>
      </c>
      <c r="L10" s="22"/>
      <c r="M10" s="22"/>
      <c r="N10" s="22"/>
      <c r="O10" s="22">
        <f t="shared" si="4"/>
        <v>1177565.3999999999</v>
      </c>
      <c r="P10" s="22">
        <f t="shared" si="4"/>
        <v>1177565.3999999999</v>
      </c>
      <c r="Q10" s="22"/>
      <c r="R10" s="29">
        <v>100</v>
      </c>
      <c r="S10" s="9"/>
    </row>
    <row r="11" spans="1:20" x14ac:dyDescent="0.25">
      <c r="A11" s="33" t="s">
        <v>0</v>
      </c>
      <c r="B11" s="33"/>
      <c r="C11" s="33"/>
      <c r="D11" s="33"/>
      <c r="E11" s="33"/>
      <c r="F11" s="33"/>
      <c r="G11" s="33"/>
      <c r="H11" s="2"/>
      <c r="I11" s="2"/>
      <c r="J11" s="2"/>
      <c r="K11" s="3"/>
      <c r="L11" s="3"/>
      <c r="M11" s="3"/>
      <c r="N11" s="4"/>
      <c r="O11" s="4"/>
      <c r="P11" s="4"/>
      <c r="Q11" s="4"/>
      <c r="R11" s="4"/>
      <c r="S11" s="4"/>
      <c r="T11" s="9"/>
    </row>
    <row r="12" spans="1:20" ht="15" customHeight="1" x14ac:dyDescent="0.25">
      <c r="A12" s="5" t="s">
        <v>1</v>
      </c>
      <c r="B12" s="5"/>
      <c r="C12" s="5"/>
      <c r="D12" s="5"/>
      <c r="E12" s="6"/>
      <c r="F12" s="6"/>
      <c r="G12" s="6"/>
      <c r="H12" s="6"/>
      <c r="I12" s="6"/>
      <c r="J12" s="6"/>
      <c r="K12" s="7"/>
      <c r="L12" s="7"/>
      <c r="M12" s="7"/>
      <c r="N12" s="7"/>
      <c r="O12" s="7"/>
      <c r="P12" s="7"/>
      <c r="Q12" s="7"/>
      <c r="R12" s="7"/>
      <c r="S12" s="7"/>
      <c r="T12" s="9"/>
    </row>
    <row r="13" spans="1:20" ht="25.5" customHeight="1" x14ac:dyDescent="0.25">
      <c r="A13" s="34" t="s">
        <v>15</v>
      </c>
      <c r="B13" s="35"/>
      <c r="C13" s="35"/>
      <c r="D13" s="35"/>
      <c r="E13" s="35"/>
      <c r="F13" s="6"/>
      <c r="G13" s="6"/>
      <c r="H13" s="6"/>
      <c r="I13" s="6"/>
      <c r="J13" s="6"/>
      <c r="K13" s="7"/>
      <c r="L13" s="7"/>
      <c r="M13" s="7"/>
      <c r="N13" s="7" t="s">
        <v>39</v>
      </c>
      <c r="O13" s="7"/>
      <c r="P13" s="7"/>
      <c r="Q13" s="7"/>
      <c r="R13" s="7"/>
      <c r="S13" s="7"/>
      <c r="T13" s="9"/>
    </row>
    <row r="14" spans="1:20" ht="6.75" customHeight="1" x14ac:dyDescent="0.25">
      <c r="A14" s="5"/>
      <c r="B14" s="5"/>
      <c r="C14" s="5"/>
      <c r="D14" s="5"/>
      <c r="E14" s="6"/>
      <c r="F14" s="6"/>
      <c r="G14" s="6"/>
      <c r="H14" s="6"/>
      <c r="I14" s="6"/>
      <c r="J14" s="6"/>
      <c r="K14" s="7"/>
      <c r="L14" s="7"/>
      <c r="M14" s="7"/>
      <c r="N14" s="7"/>
      <c r="O14" s="7"/>
      <c r="P14" s="7"/>
      <c r="Q14" s="7"/>
      <c r="R14" s="7"/>
      <c r="S14" s="7"/>
      <c r="T14" s="9"/>
    </row>
    <row r="15" spans="1:20" x14ac:dyDescent="0.25">
      <c r="A15" s="8" t="s">
        <v>40</v>
      </c>
      <c r="B15" s="6"/>
      <c r="C15" s="6"/>
      <c r="D15" s="6"/>
      <c r="E15" s="6"/>
      <c r="F15" s="6"/>
      <c r="M15" s="36"/>
      <c r="N15" s="36"/>
      <c r="O15" s="36"/>
      <c r="P15" s="36"/>
      <c r="Q15" s="10"/>
      <c r="R15" s="10"/>
      <c r="S15" s="10"/>
      <c r="T15" s="9"/>
    </row>
    <row r="16" spans="1:20" x14ac:dyDescent="0.25">
      <c r="A16" s="8" t="s">
        <v>41</v>
      </c>
      <c r="B16" s="7"/>
      <c r="C16" s="7"/>
      <c r="D16" s="6"/>
      <c r="F16" s="23" t="s">
        <v>20</v>
      </c>
      <c r="M16" s="30"/>
      <c r="N16" s="30"/>
      <c r="O16" s="30"/>
      <c r="P16" s="30"/>
      <c r="Q16" s="6"/>
      <c r="R16" s="6"/>
      <c r="S16" s="6"/>
      <c r="T16" s="9"/>
    </row>
    <row r="17" spans="1:20" x14ac:dyDescent="0.25">
      <c r="A17" s="6" t="s">
        <v>42</v>
      </c>
      <c r="B17" s="7"/>
      <c r="C17" s="7"/>
      <c r="D17" s="6"/>
      <c r="E17" s="6"/>
      <c r="F17" s="6"/>
      <c r="M17" s="30"/>
      <c r="N17" s="30"/>
      <c r="O17" s="30"/>
      <c r="P17" s="30"/>
      <c r="Q17" s="6"/>
      <c r="R17" s="6"/>
      <c r="S17" s="6"/>
      <c r="T17" s="9"/>
    </row>
    <row r="18" spans="1:20" x14ac:dyDescent="0.25">
      <c r="A18" s="6" t="s">
        <v>43</v>
      </c>
      <c r="B18" s="6"/>
      <c r="C18" s="6"/>
      <c r="D18" s="6"/>
      <c r="E18" s="23" t="s">
        <v>21</v>
      </c>
      <c r="F18" s="6"/>
      <c r="M18" s="30"/>
      <c r="N18" s="30"/>
      <c r="O18" s="30"/>
      <c r="P18" s="30"/>
      <c r="Q18" s="9"/>
      <c r="R18" s="9"/>
      <c r="S18" s="9"/>
      <c r="T18" s="9"/>
    </row>
    <row r="19" spans="1:20" ht="15" customHeight="1" x14ac:dyDescent="0.25">
      <c r="A19" s="6" t="s">
        <v>16</v>
      </c>
      <c r="B19" s="6"/>
      <c r="C19" s="6"/>
      <c r="D19" s="6"/>
      <c r="E19" s="6"/>
      <c r="F19" s="6"/>
      <c r="L19" s="30"/>
      <c r="M19" s="32"/>
      <c r="N19" s="32"/>
      <c r="O19" s="37"/>
      <c r="P19" s="37"/>
      <c r="Q19" s="9"/>
      <c r="R19" s="9"/>
      <c r="S19" s="9"/>
      <c r="T19" s="9"/>
    </row>
    <row r="20" spans="1:20" x14ac:dyDescent="0.25">
      <c r="A20" s="6" t="s">
        <v>17</v>
      </c>
      <c r="B20" s="6"/>
      <c r="C20" s="23" t="s">
        <v>22</v>
      </c>
      <c r="D20" s="6"/>
      <c r="E20" s="6"/>
      <c r="F20" s="6"/>
      <c r="M20" s="31"/>
      <c r="N20" s="31"/>
      <c r="O20" s="31"/>
      <c r="P20" s="31"/>
      <c r="T20" s="9"/>
    </row>
    <row r="21" spans="1:20" ht="11.45" customHeight="1" x14ac:dyDescent="0.25">
      <c r="A21" s="6" t="s">
        <v>18</v>
      </c>
      <c r="B21" s="6"/>
      <c r="C21" s="6"/>
      <c r="D21" s="6"/>
      <c r="E21" s="6"/>
      <c r="F21" s="6"/>
      <c r="G21" s="30" t="s">
        <v>38</v>
      </c>
      <c r="H21" s="30"/>
      <c r="I21" s="12"/>
      <c r="J21" s="12"/>
      <c r="T21" s="9"/>
    </row>
    <row r="22" spans="1:20" x14ac:dyDescent="0.25">
      <c r="A22" s="6"/>
      <c r="B22" s="6"/>
      <c r="C22" s="6"/>
      <c r="D22" s="6"/>
      <c r="E22" s="6"/>
      <c r="F22" s="6"/>
      <c r="G22" s="12"/>
      <c r="H22" s="12"/>
      <c r="I22" s="12"/>
      <c r="J22" s="12"/>
      <c r="T22" s="9"/>
    </row>
    <row r="23" spans="1:20" x14ac:dyDescent="0.25">
      <c r="A23" s="6"/>
      <c r="B23" s="6"/>
      <c r="C23" s="6"/>
      <c r="D23" s="6"/>
      <c r="E23" s="6"/>
      <c r="F23" s="6"/>
      <c r="G23" s="12"/>
      <c r="H23" s="12"/>
      <c r="I23" s="12"/>
      <c r="J23" s="12"/>
      <c r="T23" s="9"/>
    </row>
    <row r="24" spans="1:20" x14ac:dyDescent="0.25">
      <c r="T24" s="9"/>
    </row>
    <row r="25" spans="1:20" x14ac:dyDescent="0.25">
      <c r="T25" s="9"/>
    </row>
    <row r="26" spans="1:20" x14ac:dyDescent="0.25">
      <c r="T26" s="9"/>
    </row>
  </sheetData>
  <mergeCells count="16">
    <mergeCell ref="A2:S2"/>
    <mergeCell ref="B4:D4"/>
    <mergeCell ref="E4:G4"/>
    <mergeCell ref="H4:J4"/>
    <mergeCell ref="L4:R4"/>
    <mergeCell ref="A3:R3"/>
    <mergeCell ref="A4:A5"/>
    <mergeCell ref="K4:K5"/>
    <mergeCell ref="G21:H21"/>
    <mergeCell ref="M20:N20"/>
    <mergeCell ref="O20:P20"/>
    <mergeCell ref="L19:N19"/>
    <mergeCell ref="A11:G11"/>
    <mergeCell ref="A13:E13"/>
    <mergeCell ref="M15:P18"/>
    <mergeCell ref="O19:P19"/>
  </mergeCells>
  <pageMargins left="0.43307086614173229" right="0.23622047244094488" top="0.55118110236220474" bottom="0.55118110236220474" header="0.31496062992125984" footer="0.31496062992125984"/>
  <pageSetup paperSize="9" scale="6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владелец</cp:lastModifiedBy>
  <cp:lastPrinted>2018-12-25T09:06:39Z</cp:lastPrinted>
  <dcterms:created xsi:type="dcterms:W3CDTF">2016-06-17T07:53:28Z</dcterms:created>
  <dcterms:modified xsi:type="dcterms:W3CDTF">2018-12-25T12:43:33Z</dcterms:modified>
</cp:coreProperties>
</file>